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329C79F1-7789-4A88-B4F3-44426829B7EB}" xr6:coauthVersionLast="45" xr6:coauthVersionMax="45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576" xr2:uid="{00000000-000D-0000-FFFF-FFFF00000000}"/>
  </bookViews>
  <sheets>
    <sheet name="EAEPED_CF" sheetId="1" r:id="rId1"/>
  </sheets>
  <definedNames>
    <definedName name="_xlnm.Print_Area" localSheetId="0">EAEPED_CF!$A$1:$I$96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<sst xmlns="http://schemas.openxmlformats.org/spreadsheetml/2006/main" count="81" uniqueCount="49">
  <si>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</si>
  <si>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</si>
  <si>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</si>
  <si>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</si>
  <si>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</si>
  <si>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</si>
  <si>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</si>
  <si>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</si>
  <si>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</si>
  <si>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</si>
  <si>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</si>
  <si>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</si>
  <si>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</si>
  <si>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</si>
  <si>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</si>
  <si>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</si>
  <si>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</si>
  <si>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</si>
  <si>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</si>
  <si>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</si>
  <si>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</si>
  <si>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</si>
  <si>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</si>
  <si>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</si>
  <si>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</si>
  <si>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</si>
  <si>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</si>
  <si>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</si>
  <si>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</si>
  <si>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</si>
  <si>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</si>
  <si>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</si>
  <si>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</si>
  <si>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</si>
  <si>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</si>
  <si>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</si>
  <si>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</si>
  <si>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</si>
  <si>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</si>
  <si>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</si>
  <si>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</si>
  <si>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</si>
  <si>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</si>
  <si>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</si>
  <si>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</si>
  <si>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</si>
  <si>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</si>
  <si>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GUACHOCHI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</si>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</sst>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</xdr:colOff>
      <xdr:row>91</xdr:row>
      <xdr:rowOff>14060</xdr:rowOff>
    </xdr:from>
    <xdr:to>
      <xdr:col>2</xdr:col>
      <xdr:colOff>591730</xdr:colOff>
      <xdr:row>94</xdr:row>
      <xdr:rowOff>170086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320D206-9718-4E08-82DD-D5DB5E437684}"/>
            </a:ext>
          </a:extLst>
        </xdr:cNvPr>
        <xdr:cNvSpPr txBox="1"/>
      </xdr:nvSpPr>
      <xdr:spPr>
        <a:xfrm>
          <a:off x="194733" y="19072527"/>
          <a:ext cx="3588930" cy="71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792064</xdr:colOff>
      <xdr:row>91</xdr:row>
      <xdr:rowOff>0</xdr:rowOff>
    </xdr:from>
    <xdr:to>
      <xdr:col>7</xdr:col>
      <xdr:colOff>785499</xdr:colOff>
      <xdr:row>94</xdr:row>
      <xdr:rowOff>158538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3816FE8-8A98-4986-9ACE-0D96825090AD}"/>
            </a:ext>
          </a:extLst>
        </xdr:cNvPr>
        <xdr:cNvSpPr txBox="1"/>
      </xdr:nvSpPr>
      <xdr:spPr>
        <a:xfrm>
          <a:off x="4974597" y="19058467"/>
          <a:ext cx="3921969" cy="71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zoomScale="60" zoomScaleNormal="90" workbookViewId="0">
      <selection activeCell="D87" sqref="D87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14002909.390000001</v>
      </c>
      <c r="D10" s="4">
        <f t="shared" ref="D10:H10" si="0">SUM(D11,D21,D30,D41)</f>
        <v>1020800</v>
      </c>
      <c r="E10" s="4">
        <f t="shared" si="0"/>
        <v>15023709.390000001</v>
      </c>
      <c r="F10" s="4">
        <f t="shared" si="0"/>
        <v>13447615.949999999</v>
      </c>
      <c r="G10" s="4">
        <f t="shared" si="0"/>
        <v>13289684.4</v>
      </c>
      <c r="H10" s="4">
        <f t="shared" si="0"/>
        <v>1576093.4400000016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14002909.390000001</v>
      </c>
      <c r="D21" s="4">
        <f t="shared" ref="D21:H21" si="4">SUM(D22:D28)</f>
        <v>1020800</v>
      </c>
      <c r="E21" s="4">
        <f t="shared" si="4"/>
        <v>15023709.390000001</v>
      </c>
      <c r="F21" s="4">
        <f t="shared" si="4"/>
        <v>13447615.949999999</v>
      </c>
      <c r="G21" s="4">
        <f t="shared" si="4"/>
        <v>13289684.4</v>
      </c>
      <c r="H21" s="4">
        <f t="shared" si="4"/>
        <v>1576093.4400000016</v>
      </c>
    </row>
    <row r="22" spans="2:8" x14ac:dyDescent="0.3">
      <c r="B22" s="11" t="s">
        <v>23</v>
      </c>
      <c r="C22" s="15">
        <v>189421.43</v>
      </c>
      <c r="D22" s="15">
        <v>0</v>
      </c>
      <c r="E22" s="17">
        <f t="shared" ref="E22:E28" si="5">SUM(C22:D22)</f>
        <v>189421.43</v>
      </c>
      <c r="F22" s="15">
        <v>0</v>
      </c>
      <c r="G22" s="15">
        <v>0</v>
      </c>
      <c r="H22" s="17">
        <f t="shared" ref="H22:H28" si="6">SUM(E22-F22)</f>
        <v>189421.43</v>
      </c>
    </row>
    <row r="23" spans="2:8" x14ac:dyDescent="0.3">
      <c r="B23" s="11" t="s">
        <v>24</v>
      </c>
      <c r="C23" s="15">
        <v>13813487.960000001</v>
      </c>
      <c r="D23" s="15">
        <v>1020800</v>
      </c>
      <c r="E23" s="17">
        <f t="shared" si="5"/>
        <v>14834287.960000001</v>
      </c>
      <c r="F23" s="15">
        <v>13447615.949999999</v>
      </c>
      <c r="G23" s="15">
        <v>13289684.4</v>
      </c>
      <c r="H23" s="17">
        <f t="shared" si="6"/>
        <v>1386672.0100000016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3799082.03</v>
      </c>
      <c r="E47" s="4">
        <f t="shared" si="13"/>
        <v>3799082.03</v>
      </c>
      <c r="F47" s="4">
        <f t="shared" si="13"/>
        <v>3724756.43</v>
      </c>
      <c r="G47" s="4">
        <f t="shared" si="13"/>
        <v>3724756.43</v>
      </c>
      <c r="H47" s="4">
        <f t="shared" si="13"/>
        <v>74325.599999999627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3799082.03</v>
      </c>
      <c r="E58" s="4">
        <f t="shared" si="17"/>
        <v>3799082.03</v>
      </c>
      <c r="F58" s="4">
        <f t="shared" si="17"/>
        <v>3724756.43</v>
      </c>
      <c r="G58" s="4">
        <f t="shared" si="17"/>
        <v>3724756.43</v>
      </c>
      <c r="H58" s="4">
        <f t="shared" si="17"/>
        <v>74325.599999999627</v>
      </c>
    </row>
    <row r="59" spans="2:8" x14ac:dyDescent="0.3">
      <c r="B59" s="11" t="s">
        <v>23</v>
      </c>
      <c r="C59" s="15">
        <v>0</v>
      </c>
      <c r="D59" s="15">
        <v>3776450.03</v>
      </c>
      <c r="E59" s="17">
        <f t="shared" ref="E59:E65" si="18">SUM(C59:D59)</f>
        <v>3776450.03</v>
      </c>
      <c r="F59" s="15">
        <v>3724756.43</v>
      </c>
      <c r="G59" s="15">
        <v>3724756.43</v>
      </c>
      <c r="H59" s="17">
        <f t="shared" ref="H59:H65" si="19">SUM(E59-F59)</f>
        <v>51693.599999999627</v>
      </c>
    </row>
    <row r="60" spans="2:8" x14ac:dyDescent="0.3">
      <c r="B60" s="11" t="s">
        <v>24</v>
      </c>
      <c r="C60" s="15">
        <v>0</v>
      </c>
      <c r="D60" s="15">
        <v>22632</v>
      </c>
      <c r="E60" s="17">
        <f t="shared" si="18"/>
        <v>22632</v>
      </c>
      <c r="F60" s="15">
        <v>0</v>
      </c>
      <c r="G60" s="15">
        <v>0</v>
      </c>
      <c r="H60" s="17">
        <f t="shared" si="19"/>
        <v>22632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14002909.390000001</v>
      </c>
      <c r="D84" s="5">
        <f t="shared" ref="D84:H84" si="26">SUM(D10,D47)</f>
        <v>4819882.0299999993</v>
      </c>
      <c r="E84" s="5">
        <f>SUM(E10,E47)</f>
        <v>18822791.420000002</v>
      </c>
      <c r="F84" s="5">
        <f t="shared" si="26"/>
        <v>17172372.379999999</v>
      </c>
      <c r="G84" s="5">
        <f t="shared" si="26"/>
        <v>17014440.830000002</v>
      </c>
      <c r="H84" s="5">
        <f t="shared" si="26"/>
        <v>1650419.0400000012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dcterms:created xsi:type="dcterms:W3CDTF">2020-01-08T22:29:57Z</dcterms:created>
  <dcterms:modified xsi:type="dcterms:W3CDTF">2025-01-30T06:49:05Z</dcterms:modified>
</cp:coreProperties>
</file>